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<sst xmlns="http://schemas.openxmlformats.org/spreadsheetml/2006/main" count="76" uniqueCount="33">
  <si>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</si>
  <si>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</si>
  <si>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</si>
  <si>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</si>
  <si>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</si>
  <si>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</si>
  <si>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</si>
  <si>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</si>
  <si>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</si>
  <si>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</si>
  <si>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</si>
  <si>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</si>
  <si>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</si>
  <si>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</si>
  <si>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</si>
  <si>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</si>
  <si>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</si>
  <si>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</si>
  <si>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</si>
  <si>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</si>
  <si>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</si>
  <si>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</si>
  <si>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</si>
  <si>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</si>
  <si>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</si>
  <si>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Heikki Kankkio</t>
  </si>
  <si>
    <t>10.</t>
  </si>
  <si>
    <t>MyVe</t>
  </si>
  <si>
    <t>PeTo</t>
  </si>
  <si>
    <t>8.</t>
  </si>
  <si>
    <t>11.</t>
  </si>
  <si>
    <t>19.5.1983   Mynämäki</t>
  </si>
  <si>
    <t>MyVe = Mynämäen Vesa  (1920),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</si>
</sst>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16</v>
      </c>
      <c r="AB4" s="12">
        <v>0</v>
      </c>
      <c r="AC4" s="12">
        <v>2</v>
      </c>
      <c r="AD4" s="12">
        <v>4</v>
      </c>
      <c r="AE4" s="12">
        <v>30</v>
      </c>
      <c r="AF4" s="68">
        <v>0.4</v>
      </c>
      <c r="AG4" s="10">
        <v>75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26</v>
      </c>
      <c r="Z6" s="1" t="s">
        <v>28</v>
      </c>
      <c r="AA6" s="12">
        <v>16</v>
      </c>
      <c r="AB6" s="12">
        <v>1</v>
      </c>
      <c r="AC6" s="12">
        <v>6</v>
      </c>
      <c r="AD6" s="12">
        <v>9</v>
      </c>
      <c r="AE6" s="12">
        <v>60</v>
      </c>
      <c r="AF6" s="68">
        <v>0.53090000000000004</v>
      </c>
      <c r="AG6" s="10">
        <v>113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29</v>
      </c>
      <c r="Z7" s="1" t="s">
        <v>28</v>
      </c>
      <c r="AA7" s="12">
        <v>14</v>
      </c>
      <c r="AB7" s="12">
        <v>0</v>
      </c>
      <c r="AC7" s="12">
        <v>6</v>
      </c>
      <c r="AD7" s="12">
        <v>7</v>
      </c>
      <c r="AE7" s="12">
        <v>45</v>
      </c>
      <c r="AF7" s="68">
        <v>0.5232</v>
      </c>
      <c r="AG7" s="10">
        <v>86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30</v>
      </c>
      <c r="Z8" s="1" t="s">
        <v>28</v>
      </c>
      <c r="AA8" s="12">
        <v>13</v>
      </c>
      <c r="AB8" s="12">
        <v>0</v>
      </c>
      <c r="AC8" s="12">
        <v>1</v>
      </c>
      <c r="AD8" s="12">
        <v>0</v>
      </c>
      <c r="AE8" s="12">
        <v>42</v>
      </c>
      <c r="AF8" s="68">
        <v>0.53159999999999996</v>
      </c>
      <c r="AG8" s="10">
        <v>79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59</v>
      </c>
      <c r="AB9" s="36">
        <f>SUM(AB4:AB8)</f>
        <v>1</v>
      </c>
      <c r="AC9" s="36">
        <f>SUM(AC4:AC8)</f>
        <v>15</v>
      </c>
      <c r="AD9" s="36">
        <f>SUM(AD4:AD8)</f>
        <v>20</v>
      </c>
      <c r="AE9" s="36">
        <f>SUM(AE4:AE8)</f>
        <v>177</v>
      </c>
      <c r="AF9" s="37">
        <f>PRODUCT(AE9/AG9)</f>
        <v>0.50141643059490082</v>
      </c>
      <c r="AG9" s="21">
        <f>SUM(AG4:AG8)</f>
        <v>353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59</v>
      </c>
      <c r="F14" s="47">
        <f>PRODUCT(AB9+AN9)</f>
        <v>1</v>
      </c>
      <c r="G14" s="47">
        <f>PRODUCT(AC9+AO9)</f>
        <v>15</v>
      </c>
      <c r="H14" s="47">
        <f>PRODUCT(AD9+AP9)</f>
        <v>20</v>
      </c>
      <c r="I14" s="47">
        <f>PRODUCT(AE9+AQ9)</f>
        <v>177</v>
      </c>
      <c r="J14" s="60">
        <f>PRODUCT(I14/K14)</f>
        <v>0.50141643059490082</v>
      </c>
      <c r="K14" s="10">
        <f>PRODUCT(AG9+AS9)</f>
        <v>353</v>
      </c>
      <c r="L14" s="53">
        <f>PRODUCT((F14+G14)/E14)</f>
        <v>0.2711864406779661</v>
      </c>
      <c r="M14" s="53">
        <f>PRODUCT(H14/E14)</f>
        <v>0.33898305084745761</v>
      </c>
      <c r="N14" s="53">
        <f>PRODUCT((F14+G14+H14)/E14)</f>
        <v>0.61016949152542377</v>
      </c>
      <c r="O14" s="53">
        <f>PRODUCT(I14/E14)</f>
        <v>3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59</v>
      </c>
      <c r="F15" s="47">
        <f t="shared" ref="F15:I15" si="0">SUM(F12:F14)</f>
        <v>1</v>
      </c>
      <c r="G15" s="47">
        <f t="shared" si="0"/>
        <v>15</v>
      </c>
      <c r="H15" s="47">
        <f t="shared" si="0"/>
        <v>20</v>
      </c>
      <c r="I15" s="47">
        <f t="shared" si="0"/>
        <v>177</v>
      </c>
      <c r="J15" s="60">
        <f>PRODUCT(I15/K15)</f>
        <v>0.50141643059490082</v>
      </c>
      <c r="K15" s="16">
        <f>SUM(K12:K14)</f>
        <v>353</v>
      </c>
      <c r="L15" s="53">
        <f>PRODUCT((F15+G15)/E15)</f>
        <v>0.2711864406779661</v>
      </c>
      <c r="M15" s="53">
        <f>PRODUCT(H15/E15)</f>
        <v>0.33898305084745761</v>
      </c>
      <c r="N15" s="53">
        <f>PRODUCT((F15+G15+H15)/E15)</f>
        <v>0.61016949152542377</v>
      </c>
      <c r="O15" s="53">
        <f>PRODUCT(I15/E15)</f>
        <v>3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2018-10-20T07:52:58Z</dcterms:modified>
</cp:coreProperties>
</file>